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4295" windowHeight="462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G16" i="1"/>
  <c r="H16" s="1"/>
  <c r="G15"/>
  <c r="H15"/>
  <c r="G17"/>
  <c r="H17" s="1"/>
  <c r="G14"/>
  <c r="H14" s="1"/>
  <c r="G13"/>
  <c r="H13" s="1"/>
  <c r="G12"/>
  <c r="H12" s="1"/>
  <c r="G11"/>
  <c r="H11" s="1"/>
  <c r="H10"/>
  <c r="G10"/>
  <c r="H9"/>
  <c r="H8"/>
  <c r="G8"/>
  <c r="H7"/>
  <c r="G7"/>
  <c r="H6"/>
  <c r="G6"/>
  <c r="H5"/>
  <c r="G5"/>
  <c r="G4"/>
  <c r="H4" s="1"/>
  <c r="G3"/>
  <c r="H3" s="1"/>
</calcChain>
</file>

<file path=xl/sharedStrings.xml><?xml version="1.0" encoding="utf-8"?>
<sst xmlns="http://schemas.openxmlformats.org/spreadsheetml/2006/main" count="41" uniqueCount="27">
  <si>
    <t>№</t>
  </si>
  <si>
    <t>Наименование товаров, работ и услуг</t>
  </si>
  <si>
    <t>Технические характеристики товаров, работ и услуг</t>
  </si>
  <si>
    <t>Ед. изм.</t>
  </si>
  <si>
    <t>Кол-во, шт.</t>
  </si>
  <si>
    <t>Цена за единицу, в тенге</t>
  </si>
  <si>
    <t xml:space="preserve">Общая стоимость, в тенге </t>
  </si>
  <si>
    <t>МОНТАЖ %</t>
  </si>
  <si>
    <t>см.высота</t>
  </si>
  <si>
    <t>БУКВЫ НАКЛАДНЫЕ НЕ СВЕТЯТСЯ</t>
  </si>
  <si>
    <t>сомоклейка</t>
  </si>
  <si>
    <t xml:space="preserve">фрмовка буква </t>
  </si>
  <si>
    <t xml:space="preserve">стальные буквы </t>
  </si>
  <si>
    <t xml:space="preserve">стальные светящие  буквы </t>
  </si>
  <si>
    <t xml:space="preserve">светящие буквы в боксе </t>
  </si>
  <si>
    <t xml:space="preserve">БУКВЫ ОБЪЕМНЫЕ,  КОНТРАЖУРНЫЕ И СПЕРЕДИ СВЕТЯТСЯ </t>
  </si>
  <si>
    <t xml:space="preserve">Объемная видео буква </t>
  </si>
  <si>
    <t xml:space="preserve">С уважением       к Вам и Вашему бизнесу
   </t>
  </si>
  <si>
    <t>Объемные буквы с контражурной подсветкой</t>
  </si>
  <si>
    <t>Буквы из акрила со световым бортом</t>
  </si>
  <si>
    <t>Объемные световые клееные буквы из ПВХ и акрила</t>
  </si>
  <si>
    <t>Объемные несветовые буквы</t>
  </si>
  <si>
    <t>Буквы с контражурной подсветкой и световым лицом</t>
  </si>
  <si>
    <t xml:space="preserve">Объемные буквы с RGB свечением
</t>
  </si>
  <si>
    <t>Объемные ретро-буквы с лампочками</t>
  </si>
  <si>
    <r>
      <t xml:space="preserve">Агентства полного цикла   " </t>
    </r>
    <r>
      <rPr>
        <sz val="22"/>
        <color rgb="FFFF0000"/>
        <rFont val="CelestePro-BlackIta"/>
        <family val="3"/>
      </rPr>
      <t>Мадиев</t>
    </r>
    <r>
      <rPr>
        <sz val="22"/>
        <color theme="1"/>
        <rFont val="Calibri"/>
        <family val="2"/>
        <charset val="204"/>
        <scheme val="minor"/>
      </rPr>
      <t xml:space="preserve"> "</t>
    </r>
  </si>
  <si>
    <r>
      <rPr>
        <sz val="18"/>
        <color theme="1"/>
        <rFont val="Calibri"/>
        <family val="2"/>
        <charset val="204"/>
        <scheme val="minor"/>
      </rPr>
      <t xml:space="preserve"> Еркин­ Муратханович   </t>
    </r>
    <r>
      <rPr>
        <sz val="11"/>
        <color theme="1"/>
        <rFont val="Calibri"/>
        <family val="2"/>
        <charset val="204"/>
        <scheme val="minor"/>
      </rPr>
      <t xml:space="preserve">тел:
</t>
    </r>
    <r>
      <rPr>
        <sz val="12"/>
        <color rgb="FFFF0000"/>
        <rFont val="Calibri"/>
        <family val="2"/>
        <charset val="204"/>
        <scheme val="minor"/>
      </rPr>
      <t xml:space="preserve">+777 60 60 77 60
+7777 666 54 56 </t>
    </r>
    <r>
      <rPr>
        <sz val="12"/>
        <color theme="1"/>
        <rFont val="Calibri"/>
        <family val="2"/>
        <charset val="204"/>
        <scheme val="minor"/>
      </rPr>
      <t xml:space="preserve">         Email: </t>
    </r>
    <r>
      <rPr>
        <sz val="12"/>
        <color rgb="FFFF0000"/>
        <rFont val="Calibri"/>
        <family val="2"/>
        <charset val="204"/>
        <scheme val="minor"/>
      </rPr>
      <t>w0kz@mail.ru</t>
    </r>
    <r>
      <rPr>
        <sz val="12"/>
        <color theme="1"/>
        <rFont val="Calibri"/>
        <family val="2"/>
        <charset val="204"/>
        <scheme val="minor"/>
      </rPr>
      <t xml:space="preserve">
сайт: </t>
    </r>
    <r>
      <rPr>
        <sz val="12"/>
        <color theme="4" tint="-0.249977111117893"/>
        <rFont val="Calibri"/>
        <family val="2"/>
        <charset val="204"/>
        <scheme val="minor"/>
      </rPr>
      <t>http://madiev.satu.kz/  http://exhibition-stand.all.biz/</t>
    </r>
    <r>
      <rPr>
        <sz val="12"/>
        <color theme="1"/>
        <rFont val="Calibri"/>
        <family val="2"/>
        <charset val="204"/>
        <scheme val="minor"/>
      </rPr>
      <t xml:space="preserve"> </t>
    </r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</si>
</sst>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22"/>
      <color rgb="FFFF0000"/>
      <name val="CelestePro-BlackIta"/>
      <family val="3"/>
    </font>
    <font>
      <sz val="12"/>
      <color theme="4" tint="-0.24997711111789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rgb="FF000000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Continuous"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Continuous" vertical="top" wrapText="1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2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3" borderId="0" xfId="0" applyFill="1"/>
    <xf numFmtId="0" fontId="6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2</xdr:row>
      <xdr:rowOff>85725</xdr:rowOff>
    </xdr:from>
    <xdr:to>
      <xdr:col>2</xdr:col>
      <xdr:colOff>1571624</xdr:colOff>
      <xdr:row>2</xdr:row>
      <xdr:rowOff>933450</xdr:rowOff>
    </xdr:to>
    <xdr:pic>
      <xdr:nvPicPr>
        <xdr:cNvPr id="10" name="Рисунок 9" descr="6ffdf26447b70f3b2dec40c10c680863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24100" y="1171575"/>
          <a:ext cx="1428749" cy="847725"/>
        </a:xfrm>
        <a:prstGeom prst="rect">
          <a:avLst/>
        </a:prstGeom>
      </xdr:spPr>
    </xdr:pic>
    <xdr:clientData/>
  </xdr:twoCellAnchor>
  <xdr:twoCellAnchor editAs="oneCell">
    <xdr:from>
      <xdr:col>2</xdr:col>
      <xdr:colOff>104775</xdr:colOff>
      <xdr:row>5</xdr:row>
      <xdr:rowOff>57150</xdr:rowOff>
    </xdr:from>
    <xdr:to>
      <xdr:col>2</xdr:col>
      <xdr:colOff>1600200</xdr:colOff>
      <xdr:row>5</xdr:row>
      <xdr:rowOff>914400</xdr:rowOff>
    </xdr:to>
    <xdr:pic>
      <xdr:nvPicPr>
        <xdr:cNvPr id="12" name="Рисунок 11" descr="60ec0c11140227d5a77209165360f665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286000" y="4210050"/>
          <a:ext cx="1495425" cy="857250"/>
        </a:xfrm>
        <a:prstGeom prst="rect">
          <a:avLst/>
        </a:prstGeom>
      </xdr:spPr>
    </xdr:pic>
    <xdr:clientData/>
  </xdr:twoCellAnchor>
  <xdr:twoCellAnchor editAs="oneCell">
    <xdr:from>
      <xdr:col>2</xdr:col>
      <xdr:colOff>46217</xdr:colOff>
      <xdr:row>9</xdr:row>
      <xdr:rowOff>38100</xdr:rowOff>
    </xdr:from>
    <xdr:to>
      <xdr:col>2</xdr:col>
      <xdr:colOff>1577651</xdr:colOff>
      <xdr:row>9</xdr:row>
      <xdr:rowOff>866776</xdr:rowOff>
    </xdr:to>
    <xdr:pic>
      <xdr:nvPicPr>
        <xdr:cNvPr id="14" name="Рисунок 13" descr="265ebc7edaea9f6a4952a619c4d9b1c3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227442" y="8639175"/>
          <a:ext cx="1531434" cy="828676"/>
        </a:xfrm>
        <a:prstGeom prst="rect">
          <a:avLst/>
        </a:prstGeom>
      </xdr:spPr>
    </xdr:pic>
    <xdr:clientData/>
  </xdr:twoCellAnchor>
  <xdr:twoCellAnchor editAs="oneCell">
    <xdr:from>
      <xdr:col>2</xdr:col>
      <xdr:colOff>142874</xdr:colOff>
      <xdr:row>6</xdr:row>
      <xdr:rowOff>123824</xdr:rowOff>
    </xdr:from>
    <xdr:to>
      <xdr:col>2</xdr:col>
      <xdr:colOff>1428749</xdr:colOff>
      <xdr:row>6</xdr:row>
      <xdr:rowOff>1047749</xdr:rowOff>
    </xdr:to>
    <xdr:pic>
      <xdr:nvPicPr>
        <xdr:cNvPr id="15" name="Рисунок 14" descr="images (2)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324099" y="5295899"/>
          <a:ext cx="1285875" cy="923925"/>
        </a:xfrm>
        <a:prstGeom prst="rect">
          <a:avLst/>
        </a:prstGeom>
      </xdr:spPr>
    </xdr:pic>
    <xdr:clientData/>
  </xdr:twoCellAnchor>
  <xdr:twoCellAnchor editAs="oneCell">
    <xdr:from>
      <xdr:col>2</xdr:col>
      <xdr:colOff>177243</xdr:colOff>
      <xdr:row>3</xdr:row>
      <xdr:rowOff>47625</xdr:rowOff>
    </xdr:from>
    <xdr:to>
      <xdr:col>2</xdr:col>
      <xdr:colOff>1498996</xdr:colOff>
      <xdr:row>3</xdr:row>
      <xdr:rowOff>923925</xdr:rowOff>
    </xdr:to>
    <xdr:pic>
      <xdr:nvPicPr>
        <xdr:cNvPr id="16" name="Рисунок 15" descr="____0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2358468" y="2181225"/>
          <a:ext cx="1321753" cy="876300"/>
        </a:xfrm>
        <a:prstGeom prst="rect">
          <a:avLst/>
        </a:prstGeom>
      </xdr:spPr>
    </xdr:pic>
    <xdr:clientData/>
  </xdr:twoCellAnchor>
  <xdr:twoCellAnchor editAs="oneCell">
    <xdr:from>
      <xdr:col>2</xdr:col>
      <xdr:colOff>352424</xdr:colOff>
      <xdr:row>4</xdr:row>
      <xdr:rowOff>70591</xdr:rowOff>
    </xdr:from>
    <xdr:to>
      <xdr:col>2</xdr:col>
      <xdr:colOff>1352549</xdr:colOff>
      <xdr:row>4</xdr:row>
      <xdr:rowOff>895349</xdr:rowOff>
    </xdr:to>
    <xdr:pic>
      <xdr:nvPicPr>
        <xdr:cNvPr id="17" name="Рисунок 16" descr="f1.jp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533649" y="3232891"/>
          <a:ext cx="1000125" cy="824758"/>
        </a:xfrm>
        <a:prstGeom prst="rect">
          <a:avLst/>
        </a:prstGeom>
      </xdr:spPr>
    </xdr:pic>
    <xdr:clientData/>
  </xdr:twoCellAnchor>
  <xdr:twoCellAnchor editAs="oneCell">
    <xdr:from>
      <xdr:col>2</xdr:col>
      <xdr:colOff>247649</xdr:colOff>
      <xdr:row>7</xdr:row>
      <xdr:rowOff>61400</xdr:rowOff>
    </xdr:from>
    <xdr:to>
      <xdr:col>2</xdr:col>
      <xdr:colOff>1485900</xdr:colOff>
      <xdr:row>7</xdr:row>
      <xdr:rowOff>1238250</xdr:rowOff>
    </xdr:to>
    <xdr:pic>
      <xdr:nvPicPr>
        <xdr:cNvPr id="18" name="Рисунок 17" descr="2332_25.pn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2428874" y="6319325"/>
          <a:ext cx="1238251" cy="117685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</xdr:colOff>
      <xdr:row>10</xdr:row>
      <xdr:rowOff>42862</xdr:rowOff>
    </xdr:from>
    <xdr:to>
      <xdr:col>2</xdr:col>
      <xdr:colOff>1543050</xdr:colOff>
      <xdr:row>10</xdr:row>
      <xdr:rowOff>942975</xdr:rowOff>
    </xdr:to>
    <xdr:pic>
      <xdr:nvPicPr>
        <xdr:cNvPr id="19" name="Рисунок 18" descr="maxresdefault (1).jpg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2409825" y="9596437"/>
          <a:ext cx="1314450" cy="900113"/>
        </a:xfrm>
        <a:prstGeom prst="rect">
          <a:avLst/>
        </a:prstGeom>
      </xdr:spPr>
    </xdr:pic>
    <xdr:clientData/>
  </xdr:twoCellAnchor>
  <xdr:twoCellAnchor editAs="oneCell">
    <xdr:from>
      <xdr:col>2</xdr:col>
      <xdr:colOff>228599</xdr:colOff>
      <xdr:row>11</xdr:row>
      <xdr:rowOff>35735</xdr:rowOff>
    </xdr:from>
    <xdr:to>
      <xdr:col>2</xdr:col>
      <xdr:colOff>1562100</xdr:colOff>
      <xdr:row>11</xdr:row>
      <xdr:rowOff>962025</xdr:rowOff>
    </xdr:to>
    <xdr:pic>
      <xdr:nvPicPr>
        <xdr:cNvPr id="20" name="Рисунок 19" descr="bukvy_5.jpg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2409824" y="10570385"/>
          <a:ext cx="1333501" cy="926290"/>
        </a:xfrm>
        <a:prstGeom prst="rect">
          <a:avLst/>
        </a:prstGeom>
      </xdr:spPr>
    </xdr:pic>
    <xdr:clientData/>
  </xdr:twoCellAnchor>
  <xdr:twoCellAnchor editAs="oneCell">
    <xdr:from>
      <xdr:col>2</xdr:col>
      <xdr:colOff>211821</xdr:colOff>
      <xdr:row>12</xdr:row>
      <xdr:rowOff>28574</xdr:rowOff>
    </xdr:from>
    <xdr:to>
      <xdr:col>2</xdr:col>
      <xdr:colOff>1556624</xdr:colOff>
      <xdr:row>12</xdr:row>
      <xdr:rowOff>1104900</xdr:rowOff>
    </xdr:to>
    <xdr:pic>
      <xdr:nvPicPr>
        <xdr:cNvPr id="21" name="Рисунок 20" descr="bukvy_4.jpg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2393046" y="11534774"/>
          <a:ext cx="1344803" cy="1076326"/>
        </a:xfrm>
        <a:prstGeom prst="rect">
          <a:avLst/>
        </a:prstGeom>
      </xdr:spPr>
    </xdr:pic>
    <xdr:clientData/>
  </xdr:twoCellAnchor>
  <xdr:twoCellAnchor editAs="oneCell">
    <xdr:from>
      <xdr:col>2</xdr:col>
      <xdr:colOff>66675</xdr:colOff>
      <xdr:row>8</xdr:row>
      <xdr:rowOff>123825</xdr:rowOff>
    </xdr:from>
    <xdr:to>
      <xdr:col>2</xdr:col>
      <xdr:colOff>1639136</xdr:colOff>
      <xdr:row>8</xdr:row>
      <xdr:rowOff>952500</xdr:rowOff>
    </xdr:to>
    <xdr:pic>
      <xdr:nvPicPr>
        <xdr:cNvPr id="22" name="Рисунок 21" descr="plot-porezka.jpg"/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2247900" y="7677150"/>
          <a:ext cx="1572461" cy="828675"/>
        </a:xfrm>
        <a:prstGeom prst="rect">
          <a:avLst/>
        </a:prstGeom>
      </xdr:spPr>
    </xdr:pic>
    <xdr:clientData/>
  </xdr:twoCellAnchor>
  <xdr:twoCellAnchor editAs="oneCell">
    <xdr:from>
      <xdr:col>2</xdr:col>
      <xdr:colOff>200023</xdr:colOff>
      <xdr:row>13</xdr:row>
      <xdr:rowOff>32957</xdr:rowOff>
    </xdr:from>
    <xdr:to>
      <xdr:col>2</xdr:col>
      <xdr:colOff>1381124</xdr:colOff>
      <xdr:row>13</xdr:row>
      <xdr:rowOff>911096</xdr:rowOff>
    </xdr:to>
    <xdr:pic>
      <xdr:nvPicPr>
        <xdr:cNvPr id="23" name="Рисунок 22" descr="kompozit_4_01.jpg"/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2381248" y="12691682"/>
          <a:ext cx="1181101" cy="878139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16</xdr:row>
      <xdr:rowOff>43340</xdr:rowOff>
    </xdr:from>
    <xdr:to>
      <xdr:col>2</xdr:col>
      <xdr:colOff>1438274</xdr:colOff>
      <xdr:row>16</xdr:row>
      <xdr:rowOff>1162050</xdr:rowOff>
    </xdr:to>
    <xdr:pic>
      <xdr:nvPicPr>
        <xdr:cNvPr id="24" name="Рисунок 23" descr="licevaya_i_kontr_azhurnaya_0.jpg"/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2333625" y="13635515"/>
          <a:ext cx="1285874" cy="111871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8</xdr:col>
      <xdr:colOff>38101</xdr:colOff>
      <xdr:row>1</xdr:row>
      <xdr:rowOff>9525</xdr:rowOff>
    </xdr:to>
    <xdr:pic>
      <xdr:nvPicPr>
        <xdr:cNvPr id="25" name="Рисунок 24" descr="1.png"/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6962775" y="0"/>
          <a:ext cx="4105276" cy="2095500"/>
        </a:xfrm>
        <a:prstGeom prst="rect">
          <a:avLst/>
        </a:prstGeom>
      </xdr:spPr>
    </xdr:pic>
    <xdr:clientData/>
  </xdr:twoCellAnchor>
  <xdr:twoCellAnchor editAs="oneCell">
    <xdr:from>
      <xdr:col>2</xdr:col>
      <xdr:colOff>200025</xdr:colOff>
      <xdr:row>14</xdr:row>
      <xdr:rowOff>19051</xdr:rowOff>
    </xdr:from>
    <xdr:to>
      <xdr:col>2</xdr:col>
      <xdr:colOff>1343024</xdr:colOff>
      <xdr:row>14</xdr:row>
      <xdr:rowOff>895351</xdr:rowOff>
    </xdr:to>
    <xdr:pic>
      <xdr:nvPicPr>
        <xdr:cNvPr id="26" name="Рисунок 25" descr="CB-AFS-3-1.jpg"/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2705100" y="15468601"/>
          <a:ext cx="1142999" cy="876300"/>
        </a:xfrm>
        <a:prstGeom prst="rect">
          <a:avLst/>
        </a:prstGeom>
      </xdr:spPr>
    </xdr:pic>
    <xdr:clientData/>
  </xdr:twoCellAnchor>
  <xdr:twoCellAnchor editAs="oneCell">
    <xdr:from>
      <xdr:col>2</xdr:col>
      <xdr:colOff>209551</xdr:colOff>
      <xdr:row>15</xdr:row>
      <xdr:rowOff>78936</xdr:rowOff>
    </xdr:from>
    <xdr:to>
      <xdr:col>2</xdr:col>
      <xdr:colOff>1514475</xdr:colOff>
      <xdr:row>15</xdr:row>
      <xdr:rowOff>923924</xdr:rowOff>
    </xdr:to>
    <xdr:pic>
      <xdr:nvPicPr>
        <xdr:cNvPr id="27" name="Рисунок 26" descr="RU-TE096WWAMFH3RU-5-newproduct.jpg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2714626" y="16461936"/>
          <a:ext cx="1304924" cy="8449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8"/>
  <sheetViews>
    <sheetView tabSelected="1" topLeftCell="A7" workbookViewId="0">
      <selection activeCell="B1" sqref="B1"/>
    </sheetView>
  </sheetViews>
  <sheetFormatPr defaultRowHeight="15"/>
  <cols>
    <col min="1" max="1" width="3.7109375" customWidth="1"/>
    <col min="2" max="2" width="33.85546875" customWidth="1"/>
    <col min="3" max="3" width="26.85546875" customWidth="1"/>
    <col min="4" max="4" width="16" customWidth="1"/>
    <col min="5" max="5" width="24" customWidth="1"/>
    <col min="6" max="6" width="21.7109375" customWidth="1"/>
    <col min="7" max="7" width="21.140625" customWidth="1"/>
    <col min="8" max="8" width="18.140625" customWidth="1"/>
  </cols>
  <sheetData>
    <row r="1" spans="1:8" ht="164.25" customHeight="1">
      <c r="B1" s="15" t="s">
        <v>17</v>
      </c>
      <c r="C1" s="14" t="s">
        <v>26</v>
      </c>
      <c r="D1" s="17" t="s">
        <v>25</v>
      </c>
      <c r="E1" s="17"/>
    </row>
    <row r="2" spans="1:8" ht="85.5" customHeight="1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7</v>
      </c>
      <c r="H2" s="5" t="s">
        <v>6</v>
      </c>
    </row>
    <row r="3" spans="1:8" ht="82.5" customHeight="1">
      <c r="A3" s="3">
        <v>1</v>
      </c>
      <c r="B3" s="4" t="s">
        <v>18</v>
      </c>
      <c r="C3" s="3"/>
      <c r="D3" s="3" t="s">
        <v>8</v>
      </c>
      <c r="E3" s="6">
        <v>1</v>
      </c>
      <c r="F3" s="6">
        <v>160</v>
      </c>
      <c r="G3" s="6">
        <f>F3*20%</f>
        <v>32</v>
      </c>
      <c r="H3" s="6">
        <f t="shared" ref="H3:H9" si="0">SUM(F3:G3)</f>
        <v>192</v>
      </c>
    </row>
    <row r="4" spans="1:8" ht="81" customHeight="1">
      <c r="A4" s="3">
        <v>2</v>
      </c>
      <c r="B4" s="4" t="s">
        <v>15</v>
      </c>
      <c r="C4" s="3"/>
      <c r="D4" s="3" t="s">
        <v>8</v>
      </c>
      <c r="E4" s="6">
        <v>1</v>
      </c>
      <c r="F4" s="6">
        <v>230</v>
      </c>
      <c r="G4" s="6">
        <f>F4*25%</f>
        <v>57.5</v>
      </c>
      <c r="H4" s="6">
        <f t="shared" si="0"/>
        <v>287.5</v>
      </c>
    </row>
    <row r="5" spans="1:8" ht="78" customHeight="1">
      <c r="A5" s="3">
        <v>3</v>
      </c>
      <c r="B5" s="4" t="s">
        <v>19</v>
      </c>
      <c r="C5" s="3"/>
      <c r="D5" s="3" t="s">
        <v>8</v>
      </c>
      <c r="E5" s="6">
        <v>1</v>
      </c>
      <c r="F5" s="6">
        <v>270</v>
      </c>
      <c r="G5" s="6">
        <f>F5*30%</f>
        <v>81</v>
      </c>
      <c r="H5" s="6">
        <f t="shared" si="0"/>
        <v>351</v>
      </c>
    </row>
    <row r="6" spans="1:8" ht="80.25" customHeight="1">
      <c r="A6" s="7">
        <v>5</v>
      </c>
      <c r="B6" s="8" t="s">
        <v>20</v>
      </c>
      <c r="C6" s="9"/>
      <c r="D6" s="7" t="s">
        <v>8</v>
      </c>
      <c r="E6" s="10">
        <v>1</v>
      </c>
      <c r="F6" s="10">
        <v>180</v>
      </c>
      <c r="G6" s="3">
        <f>F6*20%</f>
        <v>36</v>
      </c>
      <c r="H6" s="6">
        <f t="shared" si="0"/>
        <v>216</v>
      </c>
    </row>
    <row r="7" spans="1:8" ht="85.5" customHeight="1">
      <c r="A7" s="7">
        <v>6</v>
      </c>
      <c r="B7" s="4" t="s">
        <v>21</v>
      </c>
      <c r="C7" s="9"/>
      <c r="D7" s="7" t="s">
        <v>8</v>
      </c>
      <c r="E7" s="10">
        <v>1</v>
      </c>
      <c r="F7" s="10">
        <v>130</v>
      </c>
      <c r="G7" s="3">
        <f>F7*20%</f>
        <v>26</v>
      </c>
      <c r="H7" s="6">
        <f t="shared" si="0"/>
        <v>156</v>
      </c>
    </row>
    <row r="8" spans="1:8" ht="102" customHeight="1">
      <c r="A8" s="7">
        <v>7</v>
      </c>
      <c r="B8" s="8" t="s">
        <v>9</v>
      </c>
      <c r="C8" s="9"/>
      <c r="D8" s="7" t="s">
        <v>8</v>
      </c>
      <c r="E8" s="10">
        <v>1</v>
      </c>
      <c r="F8" s="10">
        <v>60</v>
      </c>
      <c r="G8" s="3">
        <f>F8*20%</f>
        <v>12</v>
      </c>
      <c r="H8" s="6">
        <f t="shared" si="0"/>
        <v>72</v>
      </c>
    </row>
    <row r="9" spans="1:8" ht="82.5" customHeight="1">
      <c r="A9" s="7">
        <v>8</v>
      </c>
      <c r="B9" s="8" t="s">
        <v>10</v>
      </c>
      <c r="C9" s="9"/>
      <c r="D9" s="7" t="s">
        <v>8</v>
      </c>
      <c r="E9" s="10">
        <v>1</v>
      </c>
      <c r="F9" s="10">
        <v>15</v>
      </c>
      <c r="G9" s="3">
        <v>15</v>
      </c>
      <c r="H9" s="6">
        <f t="shared" si="0"/>
        <v>30</v>
      </c>
    </row>
    <row r="10" spans="1:8" ht="75" customHeight="1">
      <c r="A10" s="7">
        <v>9</v>
      </c>
      <c r="B10" s="8" t="s">
        <v>16</v>
      </c>
      <c r="C10" s="9"/>
      <c r="D10" s="7" t="s">
        <v>8</v>
      </c>
      <c r="E10" s="10">
        <v>1</v>
      </c>
      <c r="F10" s="10">
        <v>1200</v>
      </c>
      <c r="G10" s="3">
        <f t="shared" ref="G10:G17" si="1">F10*20%</f>
        <v>240</v>
      </c>
      <c r="H10" s="6">
        <f t="shared" ref="H10:H17" si="2">SUM(F10:G10)</f>
        <v>1440</v>
      </c>
    </row>
    <row r="11" spans="1:8" ht="77.25" customHeight="1">
      <c r="A11" s="11">
        <v>10</v>
      </c>
      <c r="B11" s="12" t="s">
        <v>11</v>
      </c>
      <c r="D11" s="11" t="s">
        <v>8</v>
      </c>
      <c r="E11" s="13">
        <v>1</v>
      </c>
      <c r="F11" s="13">
        <v>920</v>
      </c>
      <c r="G11" s="11">
        <f t="shared" si="1"/>
        <v>184</v>
      </c>
      <c r="H11" s="13">
        <f t="shared" si="2"/>
        <v>1104</v>
      </c>
    </row>
    <row r="12" spans="1:8" ht="76.5" customHeight="1">
      <c r="A12" s="11">
        <v>11</v>
      </c>
      <c r="B12" s="12" t="s">
        <v>12</v>
      </c>
      <c r="D12" s="11" t="s">
        <v>8</v>
      </c>
      <c r="E12" s="13">
        <v>1</v>
      </c>
      <c r="F12" s="13">
        <v>2000</v>
      </c>
      <c r="G12" s="11">
        <f t="shared" si="1"/>
        <v>400</v>
      </c>
      <c r="H12" s="13">
        <f t="shared" si="2"/>
        <v>2400</v>
      </c>
    </row>
    <row r="13" spans="1:8" ht="90.75" customHeight="1">
      <c r="A13" s="11">
        <v>12</v>
      </c>
      <c r="B13" s="12" t="s">
        <v>13</v>
      </c>
      <c r="D13" s="11" t="s">
        <v>8</v>
      </c>
      <c r="E13" s="13">
        <v>1</v>
      </c>
      <c r="F13" s="13">
        <v>2200</v>
      </c>
      <c r="G13" s="11">
        <f t="shared" si="1"/>
        <v>440</v>
      </c>
      <c r="H13" s="13">
        <f t="shared" si="2"/>
        <v>2640</v>
      </c>
    </row>
    <row r="14" spans="1:8" ht="73.5" customHeight="1">
      <c r="A14" s="11">
        <v>13</v>
      </c>
      <c r="B14" s="12" t="s">
        <v>14</v>
      </c>
      <c r="D14" s="11" t="s">
        <v>8</v>
      </c>
      <c r="E14" s="13">
        <v>1</v>
      </c>
      <c r="F14" s="13">
        <v>170</v>
      </c>
      <c r="G14" s="11">
        <f t="shared" si="1"/>
        <v>34</v>
      </c>
      <c r="H14" s="13">
        <f t="shared" si="2"/>
        <v>204</v>
      </c>
    </row>
    <row r="15" spans="1:8" ht="73.5" customHeight="1">
      <c r="A15" s="11">
        <v>14</v>
      </c>
      <c r="B15" s="12" t="s">
        <v>23</v>
      </c>
      <c r="D15" s="11" t="s">
        <v>8</v>
      </c>
      <c r="E15" s="13">
        <v>1</v>
      </c>
      <c r="F15" s="13">
        <v>320</v>
      </c>
      <c r="G15" s="11">
        <f>F15*20%</f>
        <v>64</v>
      </c>
      <c r="H15" s="13">
        <f t="shared" si="2"/>
        <v>384</v>
      </c>
    </row>
    <row r="16" spans="1:8" ht="73.5" customHeight="1">
      <c r="A16" s="11">
        <v>15</v>
      </c>
      <c r="B16" s="12" t="s">
        <v>24</v>
      </c>
      <c r="D16" s="11" t="s">
        <v>8</v>
      </c>
      <c r="E16" s="13">
        <v>1</v>
      </c>
      <c r="F16" s="13">
        <v>340</v>
      </c>
      <c r="G16" s="11">
        <f>F16*20%</f>
        <v>68</v>
      </c>
      <c r="H16" s="13">
        <f t="shared" si="2"/>
        <v>408</v>
      </c>
    </row>
    <row r="17" spans="1:8" ht="94.5" customHeight="1">
      <c r="A17" s="11">
        <v>14</v>
      </c>
      <c r="B17" s="12" t="s">
        <v>22</v>
      </c>
      <c r="D17" s="11" t="s">
        <v>8</v>
      </c>
      <c r="E17" s="13">
        <v>1</v>
      </c>
      <c r="F17" s="13">
        <v>250</v>
      </c>
      <c r="G17" s="11">
        <f t="shared" si="1"/>
        <v>50</v>
      </c>
      <c r="H17" s="13">
        <f t="shared" si="2"/>
        <v>300</v>
      </c>
    </row>
    <row r="18" spans="1:8">
      <c r="A18" s="16"/>
      <c r="B18" s="16"/>
      <c r="C18" s="16"/>
      <c r="D18" s="16"/>
      <c r="E18" s="16"/>
      <c r="F18" s="16"/>
      <c r="G18" s="16"/>
      <c r="H18" s="16"/>
    </row>
  </sheetData>
  <mergeCells count="1">
    <mergeCell ref="D1:E1"/>
  </mergeCells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Windows 7</cp:lastModifiedBy>
  <dcterms:created xsi:type="dcterms:W3CDTF">2016-04-04T10:31:57Z</dcterms:created>
  <dcterms:modified xsi:type="dcterms:W3CDTF">2017-02-26T11:25:46Z</dcterms:modified>
</cp:coreProperties>
</file>